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/>
  <mc:AlternateContent xmlns:mc="http://schemas.openxmlformats.org/markup-compatibility/2006">
    <mc:Choice Requires="x15">
      <x15ac:absPath xmlns:x15ac="http://schemas.microsoft.com/office/spreadsheetml/2010/11/ac" url="/Users/DemocracyTechnology02/Dropbox (Mi-Voice)/Mi-Voice Team Folder/Business Development/Education/London Metropolitan University Students' Union/2017 Election/Results/"/>
    </mc:Choice>
  </mc:AlternateContent>
  <bookViews>
    <workbookView xWindow="0" yWindow="460" windowWidth="25600" windowHeight="14500"/>
  </bookViews>
  <sheets>
    <sheet name="SABBATICAL FSSH" sheetId="1" r:id="rId1"/>
  </sheets>
  <definedNames>
    <definedName name="_xlnm.Print_Area" localSheetId="0">'SABBATICAL FSSH'!$A$1:$H$19</definedName>
    <definedName name="_xlnm.Print_Titles" localSheetId="0">'SABBATICAL FSSH'!$A:$A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F11" i="1"/>
  <c r="H11" i="1"/>
  <c r="D12" i="1"/>
  <c r="F12" i="1"/>
  <c r="D15" i="1"/>
  <c r="F15" i="1"/>
  <c r="H15" i="1"/>
  <c r="D16" i="1"/>
  <c r="D17" i="1"/>
  <c r="B19" i="1"/>
  <c r="B4" i="1"/>
  <c r="D10" i="1"/>
  <c r="D18" i="1"/>
  <c r="F18" i="1"/>
  <c r="H18" i="1"/>
  <c r="F19" i="1"/>
  <c r="D19" i="1"/>
  <c r="H19" i="1"/>
</calcChain>
</file>

<file path=xl/sharedStrings.xml><?xml version="1.0" encoding="utf-8"?>
<sst xmlns="http://schemas.openxmlformats.org/spreadsheetml/2006/main" count="27" uniqueCount="25">
  <si>
    <t>Election for</t>
  </si>
  <si>
    <t>Date</t>
  </si>
  <si>
    <t>Number to be elected</t>
  </si>
  <si>
    <t>Valid votes</t>
  </si>
  <si>
    <t>Quota</t>
  </si>
  <si>
    <t>Candidates</t>
  </si>
  <si>
    <t>Non-transferable</t>
  </si>
  <si>
    <t>Totals</t>
  </si>
  <si>
    <t>Stage 2</t>
  </si>
  <si>
    <t>Stage 3</t>
  </si>
  <si>
    <t>Stage 4</t>
  </si>
  <si>
    <t>First 
Preferences</t>
  </si>
  <si>
    <t>Re-open Nominations</t>
  </si>
  <si>
    <t>Exclusion of</t>
  </si>
  <si>
    <t>SABBATICAL OFFICER SSSP</t>
  </si>
  <si>
    <t>Roseline Bateren</t>
  </si>
  <si>
    <t>Jessica Hoarau</t>
  </si>
  <si>
    <t>Johnson M Kyeswa</t>
  </si>
  <si>
    <t>Barbara Ntumy</t>
  </si>
  <si>
    <t>Craig McWha</t>
  </si>
  <si>
    <t>Simon Samaki Omorodion</t>
  </si>
  <si>
    <t>Kyeswa/McWha/RON</t>
  </si>
  <si>
    <t>Bateren/Omorodion</t>
  </si>
  <si>
    <t>Hoarau</t>
  </si>
  <si>
    <r>
      <t xml:space="preserve">Mark Boansi                          </t>
    </r>
    <r>
      <rPr>
        <b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 (Body)"/>
      </rPr>
      <t>lected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</si>
</sst>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 (Body)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10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164" fontId="0" fillId="0" borderId="10" xfId="0" applyNumberFormat="1" applyFont="1" applyFill="1" applyBorder="1" applyAlignment="1">
      <alignment horizontal="right" vertical="center"/>
    </xf>
    <xf numFmtId="0" fontId="16" fillId="0" borderId="10" xfId="0" applyFont="1" applyBorder="1"/>
    <xf numFmtId="0" fontId="16" fillId="0" borderId="0" xfId="0" applyFont="1"/>
    <xf numFmtId="164" fontId="0" fillId="0" borderId="10" xfId="0" applyNumberFormat="1" applyFont="1" applyFill="1" applyBorder="1" applyAlignment="1">
      <alignment horizontal="right"/>
    </xf>
    <xf numFmtId="0" fontId="0" fillId="0" borderId="10" xfId="0" applyFill="1" applyBorder="1" applyAlignment="1">
      <alignment vertical="center"/>
    </xf>
    <xf numFmtId="0" fontId="0" fillId="0" borderId="10" xfId="0" applyFont="1" applyFill="1" applyBorder="1" applyAlignment="1">
      <alignment horizontal="right" vertical="center"/>
    </xf>
    <xf numFmtId="0" fontId="0" fillId="33" borderId="10" xfId="0" applyFont="1" applyFill="1" applyBorder="1" applyAlignment="1">
      <alignment vertical="center"/>
    </xf>
    <xf numFmtId="0" fontId="0" fillId="33" borderId="10" xfId="0" applyFont="1" applyFill="1" applyBorder="1" applyAlignment="1">
      <alignment horizontal="right" vertical="center"/>
    </xf>
    <xf numFmtId="164" fontId="0" fillId="33" borderId="10" xfId="0" applyNumberFormat="1" applyFont="1" applyFill="1" applyBorder="1" applyAlignment="1">
      <alignment horizontal="right" vertical="center"/>
    </xf>
    <xf numFmtId="3" fontId="0" fillId="0" borderId="10" xfId="0" applyNumberFormat="1" applyFont="1" applyBorder="1" applyAlignment="1">
      <alignment horizontal="right" vertical="center"/>
    </xf>
    <xf numFmtId="3" fontId="16" fillId="0" borderId="0" xfId="0" applyNumberFormat="1" applyFont="1"/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16" fillId="0" borderId="10" xfId="0" applyNumberFormat="1" applyFont="1" applyFill="1" applyBorder="1" applyAlignment="1">
      <alignment horizontal="righ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9"/>
  <sheetViews>
    <sheetView tabSelected="1" view="pageLayout" topLeftCell="A3" zoomScale="125" zoomScaleNormal="125" zoomScalePageLayoutView="125" workbookViewId="0">
      <selection activeCell="B6" sqref="B6"/>
    </sheetView>
  </sheetViews>
  <sheetFormatPr baseColWidth="10" defaultColWidth="8.83203125" defaultRowHeight="15" x14ac:dyDescent="0.2"/>
  <cols>
    <col min="1" max="1" width="31.83203125" bestFit="1" customWidth="1"/>
    <col min="2" max="2" width="14.5" customWidth="1"/>
    <col min="3" max="7" width="9.6640625" customWidth="1"/>
    <col min="8" max="8" width="11.1640625" customWidth="1"/>
  </cols>
  <sheetData>
    <row r="1" spans="1:8" ht="20" customHeight="1" x14ac:dyDescent="0.2">
      <c r="A1" t="s">
        <v>0</v>
      </c>
      <c r="B1" s="3" t="s">
        <v>14</v>
      </c>
    </row>
    <row r="2" spans="1:8" ht="20" customHeight="1" x14ac:dyDescent="0.2">
      <c r="A2" t="s">
        <v>1</v>
      </c>
      <c r="B2" s="4">
        <v>42804</v>
      </c>
    </row>
    <row r="3" spans="1:8" ht="20" customHeight="1" x14ac:dyDescent="0.2">
      <c r="A3" t="s">
        <v>2</v>
      </c>
      <c r="B3" s="18">
        <v>1</v>
      </c>
    </row>
    <row r="4" spans="1:8" ht="20" customHeight="1" x14ac:dyDescent="0.2">
      <c r="A4" t="s">
        <v>3</v>
      </c>
      <c r="B4" s="17">
        <f>B19</f>
        <v>669</v>
      </c>
    </row>
    <row r="5" spans="1:8" ht="20" customHeight="1" x14ac:dyDescent="0.2">
      <c r="A5" t="s">
        <v>4</v>
      </c>
      <c r="B5">
        <v>251</v>
      </c>
    </row>
    <row r="7" spans="1:8" x14ac:dyDescent="0.2">
      <c r="A7" s="25" t="s">
        <v>5</v>
      </c>
      <c r="B7" s="23" t="s">
        <v>11</v>
      </c>
      <c r="C7" s="30" t="s">
        <v>8</v>
      </c>
      <c r="D7" s="31"/>
      <c r="E7" s="30" t="s">
        <v>9</v>
      </c>
      <c r="F7" s="31"/>
      <c r="G7" s="30" t="s">
        <v>10</v>
      </c>
      <c r="H7" s="31"/>
    </row>
    <row r="8" spans="1:8" x14ac:dyDescent="0.2">
      <c r="A8" s="26"/>
      <c r="B8" s="24"/>
      <c r="C8" s="19" t="s">
        <v>13</v>
      </c>
      <c r="D8" s="20"/>
      <c r="E8" s="19" t="s">
        <v>13</v>
      </c>
      <c r="F8" s="20"/>
      <c r="G8" s="19" t="s">
        <v>13</v>
      </c>
      <c r="H8" s="20"/>
    </row>
    <row r="9" spans="1:8" ht="20" customHeight="1" x14ac:dyDescent="0.2">
      <c r="A9" s="27"/>
      <c r="B9" s="24"/>
      <c r="C9" s="21" t="s">
        <v>21</v>
      </c>
      <c r="D9" s="22"/>
      <c r="E9" s="28" t="s">
        <v>22</v>
      </c>
      <c r="F9" s="29"/>
      <c r="G9" s="28" t="s">
        <v>23</v>
      </c>
      <c r="H9" s="29"/>
    </row>
    <row r="10" spans="1:8" s="2" customFormat="1" ht="22" customHeight="1" x14ac:dyDescent="0.2">
      <c r="A10" s="1" t="s">
        <v>15</v>
      </c>
      <c r="B10" s="5">
        <v>38</v>
      </c>
      <c r="C10" s="7">
        <v>3</v>
      </c>
      <c r="D10" s="7">
        <f>SUM(B10:C10)</f>
        <v>41</v>
      </c>
      <c r="E10" s="7">
        <v>-41</v>
      </c>
      <c r="F10" s="7"/>
      <c r="G10" s="7"/>
      <c r="H10" s="7"/>
    </row>
    <row r="11" spans="1:8" s="2" customFormat="1" ht="22" customHeight="1" x14ac:dyDescent="0.2">
      <c r="A11" s="11" t="s">
        <v>24</v>
      </c>
      <c r="B11" s="12">
        <v>246</v>
      </c>
      <c r="C11" s="7">
        <v>1</v>
      </c>
      <c r="D11" s="7">
        <f t="shared" ref="D11:D17" si="0">SUM(B11:C11)</f>
        <v>247</v>
      </c>
      <c r="E11" s="7">
        <v>16</v>
      </c>
      <c r="F11" s="7">
        <f t="shared" ref="F11:F15" si="1">SUM(D11:E11)</f>
        <v>263</v>
      </c>
      <c r="G11" s="7">
        <v>16</v>
      </c>
      <c r="H11" s="32">
        <f t="shared" ref="H11:H15" si="2">SUM(F11:G11)</f>
        <v>279</v>
      </c>
    </row>
    <row r="12" spans="1:8" s="2" customFormat="1" ht="22" customHeight="1" x14ac:dyDescent="0.2">
      <c r="A12" s="11" t="s">
        <v>16</v>
      </c>
      <c r="B12" s="12">
        <v>124</v>
      </c>
      <c r="C12" s="7">
        <v>6</v>
      </c>
      <c r="D12" s="7">
        <f t="shared" si="0"/>
        <v>130</v>
      </c>
      <c r="E12" s="7">
        <v>10</v>
      </c>
      <c r="F12" s="7">
        <f t="shared" si="1"/>
        <v>140</v>
      </c>
      <c r="G12" s="7">
        <v>-140</v>
      </c>
      <c r="H12" s="7"/>
    </row>
    <row r="13" spans="1:8" s="2" customFormat="1" ht="22" customHeight="1" x14ac:dyDescent="0.2">
      <c r="A13" s="11" t="s">
        <v>17</v>
      </c>
      <c r="B13" s="12">
        <v>22</v>
      </c>
      <c r="C13" s="7">
        <v>-22</v>
      </c>
      <c r="D13" s="7"/>
      <c r="E13" s="7"/>
      <c r="F13" s="7"/>
      <c r="G13" s="7"/>
      <c r="H13" s="7"/>
    </row>
    <row r="14" spans="1:8" s="2" customFormat="1" ht="22" customHeight="1" x14ac:dyDescent="0.2">
      <c r="A14" s="11" t="s">
        <v>19</v>
      </c>
      <c r="B14" s="12">
        <v>10</v>
      </c>
      <c r="C14" s="7">
        <v>-10</v>
      </c>
      <c r="D14" s="7"/>
      <c r="E14" s="7"/>
      <c r="F14" s="7"/>
      <c r="G14" s="7"/>
      <c r="H14" s="7"/>
    </row>
    <row r="15" spans="1:8" s="2" customFormat="1" ht="22" customHeight="1" x14ac:dyDescent="0.2">
      <c r="A15" s="11" t="s">
        <v>18</v>
      </c>
      <c r="B15" s="12">
        <v>172</v>
      </c>
      <c r="C15" s="7">
        <v>5</v>
      </c>
      <c r="D15" s="7">
        <f t="shared" si="0"/>
        <v>177</v>
      </c>
      <c r="E15" s="7">
        <v>20</v>
      </c>
      <c r="F15" s="7">
        <f t="shared" si="1"/>
        <v>197</v>
      </c>
      <c r="G15" s="7">
        <v>26</v>
      </c>
      <c r="H15" s="7">
        <f t="shared" si="2"/>
        <v>223</v>
      </c>
    </row>
    <row r="16" spans="1:8" s="2" customFormat="1" ht="22" customHeight="1" x14ac:dyDescent="0.2">
      <c r="A16" s="11" t="s">
        <v>20</v>
      </c>
      <c r="B16" s="12">
        <v>52</v>
      </c>
      <c r="C16" s="7">
        <v>4</v>
      </c>
      <c r="D16" s="7">
        <f t="shared" si="0"/>
        <v>56</v>
      </c>
      <c r="E16" s="7">
        <v>-56</v>
      </c>
      <c r="F16" s="7"/>
      <c r="G16" s="7"/>
      <c r="H16" s="7"/>
    </row>
    <row r="17" spans="1:8" s="2" customFormat="1" ht="22" customHeight="1" x14ac:dyDescent="0.2">
      <c r="A17" s="1" t="s">
        <v>12</v>
      </c>
      <c r="B17" s="5">
        <v>5</v>
      </c>
      <c r="C17" s="7">
        <v>-5</v>
      </c>
      <c r="D17" s="7">
        <f t="shared" si="0"/>
        <v>0</v>
      </c>
      <c r="E17" s="7"/>
      <c r="F17" s="7"/>
      <c r="G17" s="7"/>
      <c r="H17" s="7"/>
    </row>
    <row r="18" spans="1:8" s="6" customFormat="1" ht="22" customHeight="1" x14ac:dyDescent="0.2">
      <c r="A18" s="13" t="s">
        <v>6</v>
      </c>
      <c r="B18" s="14"/>
      <c r="C18" s="15">
        <v>18</v>
      </c>
      <c r="D18" s="15">
        <f t="shared" ref="D18" si="3">SUM(B18:C18)</f>
        <v>18</v>
      </c>
      <c r="E18" s="15">
        <v>51</v>
      </c>
      <c r="F18" s="15">
        <f t="shared" ref="F18" si="4">SUM(D18:E18)</f>
        <v>69</v>
      </c>
      <c r="G18" s="15">
        <v>98</v>
      </c>
      <c r="H18" s="15">
        <f t="shared" ref="H18" si="5">SUM(F18:G18)</f>
        <v>167</v>
      </c>
    </row>
    <row r="19" spans="1:8" s="9" customFormat="1" ht="22" customHeight="1" x14ac:dyDescent="0.2">
      <c r="A19" s="8" t="s">
        <v>7</v>
      </c>
      <c r="B19" s="16">
        <f>SUM(B10:B17)</f>
        <v>669</v>
      </c>
      <c r="C19" s="10"/>
      <c r="D19" s="7">
        <f>SUM(D10:D18)</f>
        <v>669</v>
      </c>
      <c r="E19" s="10"/>
      <c r="F19" s="7">
        <f>SUM(F10:F18)</f>
        <v>669</v>
      </c>
      <c r="G19" s="10"/>
      <c r="H19" s="7">
        <f>SUM(H10:H18)</f>
        <v>669</v>
      </c>
    </row>
  </sheetData>
  <mergeCells count="11">
    <mergeCell ref="A7:A9"/>
    <mergeCell ref="G9:H9"/>
    <mergeCell ref="E9:F9"/>
    <mergeCell ref="C7:D7"/>
    <mergeCell ref="E7:F7"/>
    <mergeCell ref="G7:H7"/>
    <mergeCell ref="E8:F8"/>
    <mergeCell ref="G8:H8"/>
    <mergeCell ref="C9:D9"/>
    <mergeCell ref="C8:D8"/>
    <mergeCell ref="B7:B9"/>
  </mergeCells>
  <phoneticPr fontId="18" type="noConversion"/>
  <printOptions horizontalCentered="1"/>
  <pageMargins left="0.59055118110236227" right="0.59055118110236227" top="0.75000000000000011" bottom="0.75000000000000011" header="0.31" footer="0.31"/>
  <pageSetup paperSize="8" fitToHeight="2" orientation="landscape" horizontalDpi="4294967294" verticalDpi="0" r:id="rId1"/>
  <headerFooter>
    <oddHeader>&amp;C&amp;"Calibri (Body),Bold"&amp;12London Metropolitan University Students' Union Elections 2017</oddHeader>
    <oddFooter>&amp;F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SABBATICAL FSSH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Slater</dc:creator>
  <cp:lastModifiedBy>Microsoft Office User</cp:lastModifiedBy>
  <cp:lastPrinted>2016-03-15T10:12:14Z</cp:lastPrinted>
  <dcterms:created xsi:type="dcterms:W3CDTF">2013-11-29T12:09:18Z</dcterms:created>
  <dcterms:modified xsi:type="dcterms:W3CDTF">2017-03-10T19:29:57Z</dcterms:modified>
</cp:coreProperties>
</file>